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69CB7D82-D0D3-4260-A4C2-9E0BFB5B831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FF" sheetId="1" r:id="rId1"/>
  </sheets>
  <definedNames>
    <definedName name="_xlnm.Print_Area" localSheetId="0">FFF!$A$1:$D$61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27" i="1"/>
  <c r="B39" i="1" s="1"/>
  <c r="D35" i="1"/>
  <c r="C35" i="1"/>
  <c r="D27" i="1"/>
  <c r="D39" i="1" s="1"/>
  <c r="C27" i="1"/>
  <c r="C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<sst xmlns="http://schemas.openxmlformats.org/spreadsheetml/2006/main" count="45" uniqueCount="37">
  <si>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</si>
  <si>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</si>
  <si>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</si>
  <si>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</si>
  <si>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</si>
  <si>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</si>
  <si>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</si>
  <si>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</si>
  <si>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</si>
  <si>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</si>
  <si>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</si>
  <si>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</si>
  <si>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</si>
  <si>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</si>
  <si>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</si>
  <si>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</si>
  <si>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</si>
  <si>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</si>
  <si>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</si>
  <si>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</si>
  <si>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</si>
  <si>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</si>
  <si>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</si>
  <si>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</si>
  <si>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</si>
  <si>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</si>
  <si>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</si>
  <si>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</si>
  <si>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</si>
  <si>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</si>
  <si>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</si>
  <si>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</si>
  <si>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</si>
  <si>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</si>
  <si>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</si>
  <si>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Nombre del ente público
Flujo de Fondos
Del 1 de Enero al 30 de Septiembre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</si>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</sst>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view="pageBreakPreview" zoomScaleNormal="100" zoomScaleSheetLayoutView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3" width="17.7109375" style="1" customWidth="1"/>
    <col min="4" max="4" width="30.14062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405409400.75999999</v>
      </c>
      <c r="C3" s="19">
        <f t="shared" ref="C3:D3" si="0">SUM(C4:C13)</f>
        <v>407213003.68000001</v>
      </c>
      <c r="D3" s="2">
        <f t="shared" si="0"/>
        <v>399356008.07999998</v>
      </c>
    </row>
    <row r="4" spans="1:4" x14ac:dyDescent="0.2">
      <c r="A4" s="14" t="s">
        <v>5</v>
      </c>
      <c r="B4" s="20">
        <v>22957900.68</v>
      </c>
      <c r="C4" s="20">
        <v>25578346.850000001</v>
      </c>
      <c r="D4" s="3">
        <v>25463812.210000001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5481476.3899999997</v>
      </c>
      <c r="C7" s="20">
        <v>3819025.62</v>
      </c>
      <c r="D7" s="3">
        <v>6272311.0800000001</v>
      </c>
    </row>
    <row r="8" spans="1:4" x14ac:dyDescent="0.2">
      <c r="A8" s="14" t="s">
        <v>9</v>
      </c>
      <c r="B8" s="20">
        <v>6918508.0800000001</v>
      </c>
      <c r="C8" s="20">
        <v>11199109.9</v>
      </c>
      <c r="D8" s="3">
        <v>11103399.9</v>
      </c>
    </row>
    <row r="9" spans="1:4" x14ac:dyDescent="0.2">
      <c r="A9" s="14" t="s">
        <v>10</v>
      </c>
      <c r="B9" s="20">
        <v>2139530.4700000002</v>
      </c>
      <c r="C9" s="20">
        <v>2580464.04</v>
      </c>
      <c r="D9" s="3">
        <v>2521437.71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367585085.13999999</v>
      </c>
      <c r="C11" s="20">
        <v>343101209.32999998</v>
      </c>
      <c r="D11" s="3">
        <v>333060200.56999999</v>
      </c>
    </row>
    <row r="12" spans="1:4" x14ac:dyDescent="0.2">
      <c r="A12" s="14" t="s">
        <v>13</v>
      </c>
      <c r="B12" s="20">
        <v>326900</v>
      </c>
      <c r="C12" s="20">
        <v>20934847.940000001</v>
      </c>
      <c r="D12" s="3">
        <v>20934846.609999999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405409400.75999999</v>
      </c>
      <c r="C14" s="21">
        <f t="shared" ref="C14:D14" si="1">SUM(C15:C23)</f>
        <v>322382735.51999998</v>
      </c>
      <c r="D14" s="4">
        <f t="shared" si="1"/>
        <v>323592634.79999995</v>
      </c>
    </row>
    <row r="15" spans="1:4" x14ac:dyDescent="0.2">
      <c r="A15" s="14" t="s">
        <v>16</v>
      </c>
      <c r="B15" s="20">
        <v>131757346.87</v>
      </c>
      <c r="C15" s="20">
        <v>85049311.930000007</v>
      </c>
      <c r="D15" s="3">
        <v>85415160.030000001</v>
      </c>
    </row>
    <row r="16" spans="1:4" x14ac:dyDescent="0.2">
      <c r="A16" s="14" t="s">
        <v>17</v>
      </c>
      <c r="B16" s="20">
        <v>30087231.969999999</v>
      </c>
      <c r="C16" s="20">
        <v>21432634.850000001</v>
      </c>
      <c r="D16" s="3">
        <v>21367570.91</v>
      </c>
    </row>
    <row r="17" spans="1:4" x14ac:dyDescent="0.2">
      <c r="A17" s="14" t="s">
        <v>18</v>
      </c>
      <c r="B17" s="20">
        <v>52614804.060000002</v>
      </c>
      <c r="C17" s="20">
        <v>39153691.289999999</v>
      </c>
      <c r="D17" s="3">
        <v>40289717.079999998</v>
      </c>
    </row>
    <row r="18" spans="1:4" x14ac:dyDescent="0.2">
      <c r="A18" s="14" t="s">
        <v>13</v>
      </c>
      <c r="B18" s="20">
        <v>54853106.640000001</v>
      </c>
      <c r="C18" s="20">
        <v>40100123.560000002</v>
      </c>
      <c r="D18" s="3">
        <v>39873212.890000001</v>
      </c>
    </row>
    <row r="19" spans="1:4" x14ac:dyDescent="0.2">
      <c r="A19" s="14" t="s">
        <v>19</v>
      </c>
      <c r="B19" s="20">
        <v>15559465.02</v>
      </c>
      <c r="C19" s="20">
        <v>7955930.2300000004</v>
      </c>
      <c r="D19" s="3">
        <v>7955930.2300000004</v>
      </c>
    </row>
    <row r="20" spans="1:4" x14ac:dyDescent="0.2">
      <c r="A20" s="14" t="s">
        <v>20</v>
      </c>
      <c r="B20" s="20">
        <v>117743253.2</v>
      </c>
      <c r="C20" s="20">
        <v>123480674.92</v>
      </c>
      <c r="D20" s="3">
        <v>123480674.92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2794193</v>
      </c>
      <c r="C22" s="20">
        <v>5210368.74</v>
      </c>
      <c r="D22" s="3">
        <v>5210368.74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84830268.160000026</v>
      </c>
      <c r="D24" s="5">
        <f>D3-D14</f>
        <v>75763373.280000031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32959166.289999999</v>
      </c>
      <c r="D27" s="2">
        <f>SUM(D28:D34)</f>
        <v>24701563.729999997</v>
      </c>
    </row>
    <row r="28" spans="1:4" x14ac:dyDescent="0.2">
      <c r="A28" s="11" t="s">
        <v>26</v>
      </c>
      <c r="B28" s="23">
        <v>0</v>
      </c>
      <c r="C28" s="23">
        <v>622863.22</v>
      </c>
      <c r="D28" s="16">
        <v>3010361.56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31733923.27</v>
      </c>
      <c r="D32" s="16">
        <v>21080398.41</v>
      </c>
    </row>
    <row r="33" spans="1:4" x14ac:dyDescent="0.2">
      <c r="A33" s="11" t="s">
        <v>31</v>
      </c>
      <c r="B33" s="23">
        <v>0</v>
      </c>
      <c r="C33" s="23">
        <v>268379.69</v>
      </c>
      <c r="D33" s="16">
        <v>269312.33</v>
      </c>
    </row>
    <row r="34" spans="1:4" x14ac:dyDescent="0.2">
      <c r="A34" s="11" t="s">
        <v>32</v>
      </c>
      <c r="B34" s="23">
        <v>0</v>
      </c>
      <c r="C34" s="23">
        <v>334000.11</v>
      </c>
      <c r="D34" s="16">
        <v>341491.43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51871101.869999997</v>
      </c>
      <c r="D35" s="17">
        <f>SUM(D36:D38)</f>
        <v>51061809.549999997</v>
      </c>
    </row>
    <row r="36" spans="1:4" x14ac:dyDescent="0.2">
      <c r="A36" s="11" t="s">
        <v>30</v>
      </c>
      <c r="B36" s="23">
        <v>0</v>
      </c>
      <c r="C36" s="23">
        <v>49782989.68</v>
      </c>
      <c r="D36" s="16">
        <v>48961640.289999999</v>
      </c>
    </row>
    <row r="37" spans="1:4" x14ac:dyDescent="0.2">
      <c r="A37" s="11" t="s">
        <v>31</v>
      </c>
      <c r="B37" s="23">
        <v>0</v>
      </c>
      <c r="C37" s="23">
        <v>2088112.19</v>
      </c>
      <c r="D37" s="16">
        <v>2100169.2599999998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84830268.159999996</v>
      </c>
      <c r="D39" s="18">
        <f t="shared" si="2"/>
        <v>75763373.280000001</v>
      </c>
    </row>
    <row r="40" spans="1:4" x14ac:dyDescent="0.2">
      <c r="A40" s="1" t="s">
        <v>36</v>
      </c>
    </row>
  </sheetData>
  <mergeCells count="1">
    <mergeCell ref="A1:D1"/>
  </mergeCells>
  <pageMargins left="0.7" right="0.7" top="0.75" bottom="0.75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dcterms:created xsi:type="dcterms:W3CDTF">2017-12-20T04:54:53Z</dcterms:created>
  <dcterms:modified xsi:type="dcterms:W3CDTF">2023-11-13T19:53:21Z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